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https://manufacturingskillsqld-my.sharepoint.com/personal/rhonda_mcdonald_msq_org_au/Documents/Desktop/Useful Docs/My Project Criterias/Procurement Process/HRTL Approved CM/"/>
    </mc:Choice>
  </mc:AlternateContent>
  <xr:revisionPtr revIDLastSave="0" documentId="8_{08F148FF-2D85-4D08-8D35-6F7855683E22}" xr6:coauthVersionLast="47" xr6:coauthVersionMax="47" xr10:uidLastSave="{00000000-0000-0000-0000-000000000000}"/>
  <bookViews>
    <workbookView xWindow="57480" yWindow="-120" windowWidth="29040" windowHeight="15720" activeTab="1" xr2:uid="{00000000-000D-0000-FFFF-FFFF00000000}"/>
  </bookViews>
  <sheets>
    <sheet name="Instructions" sheetId="1" r:id="rId1"/>
    <sheet name="1. Pricing" sheetId="2" r:id="rId2"/>
    <sheet name="2. Delivery Location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" i="3" l="1"/>
  <c r="B27" i="3"/>
  <c r="C26" i="3"/>
  <c r="B26" i="3"/>
  <c r="C25" i="3"/>
  <c r="B25" i="3"/>
  <c r="C24" i="3"/>
  <c r="B24" i="3"/>
  <c r="D35" i="2"/>
  <c r="D34" i="2"/>
  <c r="D33" i="2"/>
  <c r="D32" i="2"/>
  <c r="D31" i="2"/>
  <c r="D30" i="2"/>
  <c r="D29" i="2"/>
  <c r="D28" i="2"/>
  <c r="D27" i="2"/>
  <c r="D26" i="2"/>
  <c r="D24" i="2"/>
  <c r="D23" i="2"/>
  <c r="D22" i="2"/>
  <c r="D21" i="2"/>
  <c r="D20" i="2"/>
  <c r="D19" i="2"/>
  <c r="D18" i="2"/>
  <c r="D17" i="2"/>
  <c r="D16" i="2"/>
  <c r="D15" i="2"/>
  <c r="D14" i="2"/>
  <c r="D12" i="2"/>
  <c r="D11" i="2"/>
  <c r="D10" i="2"/>
  <c r="D9" i="2"/>
  <c r="D8" i="2"/>
  <c r="D7" i="2"/>
  <c r="D6" i="2"/>
</calcChain>
</file>

<file path=xl/sharedStrings.xml><?xml version="1.0" encoding="utf-8"?>
<sst xmlns="http://schemas.openxmlformats.org/spreadsheetml/2006/main" count="126" uniqueCount="105">
  <si>
    <t>HRTL 2026–27 Response Form – Instructions</t>
  </si>
  <si>
    <t>STEP 1</t>
  </si>
  <si>
    <t>Save this workbook as: [RTO Name] Attachment A – HRTL 2026–27 Response Form.</t>
  </si>
  <si>
    <t>STEP 2</t>
  </si>
  <si>
    <t>Complete the Pricing tab for each course your organisation proposes to deliver.</t>
  </si>
  <si>
    <t>STEP 3</t>
  </si>
  <si>
    <t>Complete the Delivery Locations tab for each location your organisation can genuinely service.</t>
  </si>
  <si>
    <t>STEP 4</t>
  </si>
  <si>
    <t>Save the completed workbook and submit it with your RFQ response.</t>
  </si>
  <si>
    <t>Applicant details</t>
  </si>
  <si>
    <t>RTO legal name</t>
  </si>
  <si>
    <t>RTO code</t>
  </si>
  <si>
    <t>Primary contact</t>
  </si>
  <si>
    <t>Email</t>
  </si>
  <si>
    <t>Phone</t>
  </si>
  <si>
    <t>Key points</t>
  </si>
  <si>
    <t>MSQ subsidy</t>
  </si>
  <si>
    <t>MSQ will contribute up to $300 per eligible participant for one approved course.</t>
  </si>
  <si>
    <t>Course pricing</t>
  </si>
  <si>
    <t>Provide the full fee-for-service course price, exclusive of GST. The workbook calculates the remaining course price after the MSQ subsidy.</t>
  </si>
  <si>
    <t>Requested places</t>
  </si>
  <si>
    <t>Requested places are indicative only and are not guaranteed. MSQ may approve, reduce or reallocate places according to demand, regional need, performance and available funding.</t>
  </si>
  <si>
    <t>High Risk Training and Licensing Program – Pricing Response</t>
  </si>
  <si>
    <t>Enter the full fee-for-service course price, exclusive of GST. MSQ will contribute up to $300 per eligible participant for one approved course.</t>
  </si>
  <si>
    <t>Course Title</t>
  </si>
  <si>
    <t>Course Code</t>
  </si>
  <si>
    <t>Fee-for-Service Price
(ex GST)</t>
  </si>
  <si>
    <t>Price after MSQ Subsidy
(up to $300)</t>
  </si>
  <si>
    <t>High Priority Units</t>
  </si>
  <si>
    <t>Enter and work in confined spaces</t>
  </si>
  <si>
    <t>RIIWHS202E</t>
  </si>
  <si>
    <t>Work safely at heights</t>
  </si>
  <si>
    <t>RIIWHS204E</t>
  </si>
  <si>
    <t>Operate elevating work platform</t>
  </si>
  <si>
    <t>RIIHAN301E</t>
  </si>
  <si>
    <t>Licence to operate a boom-type elevating work platform (boom length 11 metres or more)</t>
  </si>
  <si>
    <t>TLILIC0005</t>
  </si>
  <si>
    <t>Licence to operate a forklift truck</t>
  </si>
  <si>
    <t>TLILIC0003</t>
  </si>
  <si>
    <t>Licence to perform dogging</t>
  </si>
  <si>
    <t>CPCCLDG3001</t>
  </si>
  <si>
    <t>Licence to perform rigging basic level</t>
  </si>
  <si>
    <t>CPCCLRG3001</t>
  </si>
  <si>
    <t>Other units of competency</t>
  </si>
  <si>
    <t>Licence to perform rigging intermediate level</t>
  </si>
  <si>
    <t>CPCCLRG3002</t>
  </si>
  <si>
    <t>Licence to perform rigging advanced level</t>
  </si>
  <si>
    <t>CPCCLRG4001</t>
  </si>
  <si>
    <t>Operate a gantry or overhead crane</t>
  </si>
  <si>
    <t>RIIHAN305D</t>
  </si>
  <si>
    <t>Licence to operate a slewing mobile crane (up to 60 tonnes)</t>
  </si>
  <si>
    <t>TLILIC0023</t>
  </si>
  <si>
    <t>Provide cardiopulmonary resuscitation</t>
  </si>
  <si>
    <t>HLTAID009</t>
  </si>
  <si>
    <t>Provide basic emergency life support</t>
  </si>
  <si>
    <t>HLTAID010</t>
  </si>
  <si>
    <t>Work safely in the vicinity of live electrical apparatus as a non-electrical worker</t>
  </si>
  <si>
    <t>UETDREL006</t>
  </si>
  <si>
    <t>Develop and validate high voltage distribution switching programs</t>
  </si>
  <si>
    <t>UETDRIS023</t>
  </si>
  <si>
    <t>Perform rescue from a live low voltage panel</t>
  </si>
  <si>
    <t>UETDRMP018</t>
  </si>
  <si>
    <t>Provider to complete below – Other Courses / Units of Competency delivered (including UEEHA)</t>
  </si>
  <si>
    <t>High Risk Training and Licensing Program – Delivery Locations and Capacity</t>
  </si>
  <si>
    <t>Complete one row for each location proposed. Requested places are indicative only and are not guaranteed. List units in one cell, separated by commas.</t>
  </si>
  <si>
    <t>Region</t>
  </si>
  <si>
    <t>Location</t>
  </si>
  <si>
    <t>Units Proposed at this Location</t>
  </si>
  <si>
    <t>Indicative Places Requested</t>
  </si>
  <si>
    <t>Maximum Realistic Capacity</t>
  </si>
  <si>
    <t>Minimum Viable Cohort</t>
  </si>
  <si>
    <t>Earliest Delivery Month</t>
  </si>
  <si>
    <t>Delivery Model</t>
  </si>
  <si>
    <t>Current Employer / Participant Interest</t>
  </si>
  <si>
    <t>Comments / Dependencies</t>
  </si>
  <si>
    <t>North Queensland</t>
  </si>
  <si>
    <t>Cairns</t>
  </si>
  <si>
    <t>Townsville</t>
  </si>
  <si>
    <t>Mackay</t>
  </si>
  <si>
    <t>Central Queensland</t>
  </si>
  <si>
    <t>Rockhampton</t>
  </si>
  <si>
    <t>Gladstone</t>
  </si>
  <si>
    <t>Wide Bay / Burnett</t>
  </si>
  <si>
    <t>Bundaberg</t>
  </si>
  <si>
    <t>Maryborough</t>
  </si>
  <si>
    <t>Hervey Bay</t>
  </si>
  <si>
    <t>Gympie</t>
  </si>
  <si>
    <t>South East Queensland</t>
  </si>
  <si>
    <t>Sunshine Coast</t>
  </si>
  <si>
    <t>Moreton Bay</t>
  </si>
  <si>
    <t>Greater Brisbane</t>
  </si>
  <si>
    <t>Gold Coast</t>
  </si>
  <si>
    <t>Toowoomba</t>
  </si>
  <si>
    <t>Other Queensland</t>
  </si>
  <si>
    <t>Regional Summary</t>
  </si>
  <si>
    <t>Guidance</t>
  </si>
  <si>
    <t>Total Places Requested</t>
  </si>
  <si>
    <t>Units proposed</t>
  </si>
  <si>
    <t>List only units the RTO can genuinely offer in that location.</t>
  </si>
  <si>
    <t>Capacity</t>
  </si>
  <si>
    <t>Requested places are the preferred allocation. Maximum realistic capacity should reflect genuine delivery capacity for the contract period.</t>
  </si>
  <si>
    <t>Demand</t>
  </si>
  <si>
    <t>A brief estimate is sufficient, for example: 2 employers / approximately 14 participants – indicative.</t>
  </si>
  <si>
    <t>Readiness</t>
  </si>
  <si>
    <t>Detailed trainer, facility and equipment evidence may be requested during clarification or due diligence.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</si>
</sst>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7">
    <font>
      <sz val="11"/>
      <name val="Carlito"/>
    </font>
    <font>
      <b/>
      <sz val="16"/>
      <color rgb="FFFFFFFF"/>
      <name val="Carlito"/>
    </font>
    <font>
      <b/>
      <sz val="11"/>
      <name val="Carlito"/>
    </font>
    <font>
      <b/>
      <sz val="11"/>
      <color rgb="FFFFFFFF"/>
      <name val="Carlito"/>
    </font>
    <font>
      <b/>
      <sz val="14"/>
      <color rgb="FFFFFFFF"/>
      <name val="Carlito"/>
    </font>
    <font>
      <i/>
      <sz val="11"/>
      <name val="Carlito"/>
    </font>
    <font>
      <b/>
      <i/>
      <sz val="11"/>
      <color rgb="FFFFFFFF"/>
      <name val="Carlito"/>
    </font>
  </fonts>
  <fills count="11">
    <fill>
      <patternFill patternType="none"/>
    </fill>
    <fill>
      <patternFill patternType="gray125"/>
    </fill>
    <fill>
      <patternFill patternType="solid">
        <fgColor rgb="FF2F6DA7"/>
      </patternFill>
    </fill>
    <fill>
      <patternFill patternType="solid">
        <fgColor rgb="FFF2F2F2"/>
      </patternFill>
    </fill>
    <fill>
      <patternFill patternType="solid">
        <fgColor rgb="FF262626"/>
      </patternFill>
    </fill>
    <fill>
      <patternFill patternType="solid">
        <fgColor rgb="FFFFF2CC"/>
      </patternFill>
    </fill>
    <fill>
      <patternFill patternType="solid">
        <fgColor rgb="FFD9EAF7"/>
      </patternFill>
    </fill>
    <fill>
      <patternFill patternType="solid">
        <fgColor rgb="FF262626"/>
      </patternFill>
    </fill>
    <fill>
      <patternFill patternType="solid">
        <fgColor rgb="FFFFF2CC"/>
      </patternFill>
    </fill>
    <fill>
      <patternFill patternType="solid">
        <fgColor rgb="FFF2F2F2"/>
      </patternFill>
    </fill>
    <fill>
      <patternFill patternType="solid">
        <fgColor rgb="FFFFF2CC"/>
        <bgColor indexed="64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3" borderId="1" xfId="0" applyFont="1" applyFill="1" applyBorder="1"/>
    <xf numFmtId="0" fontId="2" fillId="3" borderId="3" xfId="0" applyFont="1" applyFill="1" applyBorder="1"/>
    <xf numFmtId="0" fontId="2" fillId="3" borderId="5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2" xfId="0" applyBorder="1" applyAlignment="1">
      <alignment wrapText="1"/>
    </xf>
    <xf numFmtId="0" fontId="2" fillId="3" borderId="3" xfId="0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2" fillId="3" borderId="5" xfId="0" applyFont="1" applyFill="1" applyBorder="1" applyAlignment="1">
      <alignment wrapText="1"/>
    </xf>
    <xf numFmtId="0" fontId="0" fillId="0" borderId="6" xfId="0" applyBorder="1" applyAlignment="1">
      <alignment wrapText="1"/>
    </xf>
    <xf numFmtId="0" fontId="0" fillId="5" borderId="2" xfId="0" applyFill="1" applyBorder="1"/>
    <xf numFmtId="0" fontId="0" fillId="5" borderId="4" xfId="0" applyFill="1" applyBorder="1"/>
    <xf numFmtId="0" fontId="0" fillId="5" borderId="6" xfId="0" applyFill="1" applyBorder="1"/>
    <xf numFmtId="0" fontId="2" fillId="6" borderId="1" xfId="0" applyFont="1" applyFill="1" applyBorder="1"/>
    <xf numFmtId="0" fontId="2" fillId="6" borderId="3" xfId="0" applyFont="1" applyFill="1" applyBorder="1"/>
    <xf numFmtId="0" fontId="2" fillId="6" borderId="5" xfId="0" applyFont="1" applyFill="1" applyBorder="1"/>
    <xf numFmtId="0" fontId="2" fillId="6" borderId="1" xfId="0" applyFont="1" applyFill="1" applyBorder="1" applyAlignment="1">
      <alignment wrapText="1"/>
    </xf>
    <xf numFmtId="0" fontId="2" fillId="6" borderId="3" xfId="0" applyFont="1" applyFill="1" applyBorder="1" applyAlignment="1">
      <alignment wrapText="1"/>
    </xf>
    <xf numFmtId="0" fontId="2" fillId="6" borderId="5" xfId="0" applyFont="1" applyFill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0" xfId="0" applyBorder="1"/>
    <xf numFmtId="0" fontId="0" fillId="0" borderId="3" xfId="0" applyBorder="1" applyAlignment="1">
      <alignment wrapText="1"/>
    </xf>
    <xf numFmtId="0" fontId="0" fillId="0" borderId="0" xfId="0" applyAlignment="1">
      <alignment wrapText="1"/>
    </xf>
    <xf numFmtId="0" fontId="0" fillId="5" borderId="0" xfId="0" applyFill="1" applyAlignment="1">
      <alignment wrapText="1"/>
    </xf>
    <xf numFmtId="0" fontId="0" fillId="5" borderId="10" xfId="0" applyFill="1" applyBorder="1" applyAlignment="1">
      <alignment wrapText="1"/>
    </xf>
    <xf numFmtId="164" fontId="0" fillId="5" borderId="0" xfId="0" applyNumberFormat="1" applyFill="1" applyAlignment="1">
      <alignment wrapText="1"/>
    </xf>
    <xf numFmtId="164" fontId="0" fillId="3" borderId="4" xfId="0" applyNumberForma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11" xfId="0" applyFill="1" applyBorder="1" applyAlignment="1">
      <alignment wrapText="1"/>
    </xf>
    <xf numFmtId="0" fontId="0" fillId="5" borderId="11" xfId="0" applyFill="1" applyBorder="1" applyAlignment="1">
      <alignment wrapText="1"/>
    </xf>
    <xf numFmtId="0" fontId="0" fillId="5" borderId="2" xfId="0" applyFill="1" applyBorder="1" applyAlignment="1">
      <alignment wrapText="1"/>
    </xf>
    <xf numFmtId="0" fontId="0" fillId="3" borderId="3" xfId="0" applyFill="1" applyBorder="1" applyAlignment="1">
      <alignment wrapText="1"/>
    </xf>
    <xf numFmtId="0" fontId="0" fillId="3" borderId="0" xfId="0" applyFill="1" applyAlignment="1">
      <alignment wrapText="1"/>
    </xf>
    <xf numFmtId="0" fontId="0" fillId="5" borderId="4" xfId="0" applyFill="1" applyBorder="1" applyAlignment="1">
      <alignment wrapText="1"/>
    </xf>
    <xf numFmtId="0" fontId="0" fillId="3" borderId="5" xfId="0" applyFill="1" applyBorder="1" applyAlignment="1">
      <alignment wrapText="1"/>
    </xf>
    <xf numFmtId="0" fontId="0" fillId="3" borderId="10" xfId="0" applyFill="1" applyBorder="1" applyAlignment="1">
      <alignment wrapText="1"/>
    </xf>
    <xf numFmtId="0" fontId="0" fillId="5" borderId="6" xfId="0" applyFill="1" applyBorder="1" applyAlignment="1">
      <alignment wrapText="1"/>
    </xf>
    <xf numFmtId="1" fontId="0" fillId="5" borderId="11" xfId="0" applyNumberFormat="1" applyFill="1" applyBorder="1" applyAlignment="1">
      <alignment wrapText="1"/>
    </xf>
    <xf numFmtId="1" fontId="0" fillId="5" borderId="0" xfId="0" applyNumberFormat="1" applyFill="1" applyAlignment="1">
      <alignment wrapText="1"/>
    </xf>
    <xf numFmtId="1" fontId="0" fillId="5" borderId="10" xfId="0" applyNumberFormat="1" applyFill="1" applyBorder="1" applyAlignment="1">
      <alignment wrapText="1"/>
    </xf>
    <xf numFmtId="0" fontId="2" fillId="3" borderId="1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0" fillId="5" borderId="15" xfId="0" applyFill="1" applyBorder="1" applyAlignment="1">
      <alignment wrapText="1"/>
    </xf>
    <xf numFmtId="0" fontId="0" fillId="5" borderId="17" xfId="0" applyFill="1" applyBorder="1" applyAlignment="1">
      <alignment wrapText="1"/>
    </xf>
    <xf numFmtId="164" fontId="0" fillId="8" borderId="0" xfId="0" applyNumberFormat="1" applyFill="1" applyAlignment="1">
      <alignment wrapText="1"/>
    </xf>
    <xf numFmtId="164" fontId="0" fillId="8" borderId="10" xfId="0" applyNumberFormat="1" applyFill="1" applyBorder="1" applyAlignment="1">
      <alignment wrapText="1"/>
    </xf>
    <xf numFmtId="0" fontId="0" fillId="8" borderId="0" xfId="0" applyFill="1" applyAlignment="1">
      <alignment wrapText="1"/>
    </xf>
    <xf numFmtId="164" fontId="0" fillId="9" borderId="16" xfId="0" applyNumberFormat="1" applyFill="1" applyBorder="1" applyAlignment="1">
      <alignment wrapText="1"/>
    </xf>
    <xf numFmtId="164" fontId="0" fillId="9" borderId="18" xfId="0" applyNumberFormat="1" applyFill="1" applyBorder="1" applyAlignment="1">
      <alignment wrapText="1"/>
    </xf>
    <xf numFmtId="0" fontId="0" fillId="8" borderId="15" xfId="0" applyFill="1" applyBorder="1" applyAlignment="1">
      <alignment wrapText="1"/>
    </xf>
    <xf numFmtId="0" fontId="0" fillId="8" borderId="19" xfId="0" applyFill="1" applyBorder="1" applyAlignment="1">
      <alignment wrapText="1"/>
    </xf>
    <xf numFmtId="0" fontId="0" fillId="8" borderId="20" xfId="0" applyFill="1" applyBorder="1" applyAlignment="1">
      <alignment wrapText="1"/>
    </xf>
    <xf numFmtId="164" fontId="0" fillId="8" borderId="20" xfId="0" applyNumberFormat="1" applyFill="1" applyBorder="1" applyAlignment="1">
      <alignment wrapText="1"/>
    </xf>
    <xf numFmtId="164" fontId="0" fillId="9" borderId="21" xfId="0" applyNumberFormat="1" applyFill="1" applyBorder="1" applyAlignment="1">
      <alignment wrapText="1"/>
    </xf>
    <xf numFmtId="164" fontId="0" fillId="10" borderId="0" xfId="0" applyNumberFormat="1" applyFill="1" applyAlignment="1">
      <alignment wrapText="1"/>
    </xf>
    <xf numFmtId="0" fontId="0" fillId="10" borderId="15" xfId="0" applyFill="1" applyBorder="1" applyAlignment="1">
      <alignment wrapText="1"/>
    </xf>
    <xf numFmtId="0" fontId="0" fillId="10" borderId="0" xfId="0" applyFill="1" applyAlignment="1">
      <alignment wrapText="1"/>
    </xf>
    <xf numFmtId="0" fontId="1" fillId="2" borderId="0" xfId="0" applyFont="1" applyFill="1" applyAlignment="1">
      <alignment horizontal="center" vertical="center"/>
    </xf>
    <xf numFmtId="0" fontId="3" fillId="4" borderId="0" xfId="0" applyFont="1" applyFill="1"/>
    <xf numFmtId="0" fontId="4" fillId="2" borderId="0" xfId="0" applyFont="1" applyFill="1" applyAlignment="1">
      <alignment horizontal="center" vertical="center"/>
    </xf>
    <xf numFmtId="0" fontId="5" fillId="6" borderId="0" xfId="0" applyFont="1" applyFill="1" applyAlignment="1">
      <alignment vertical="center" wrapText="1"/>
    </xf>
    <xf numFmtId="0" fontId="6" fillId="4" borderId="3" xfId="0" applyFont="1" applyFill="1" applyBorder="1"/>
    <xf numFmtId="0" fontId="6" fillId="4" borderId="0" xfId="0" applyFont="1" applyFill="1"/>
    <xf numFmtId="0" fontId="6" fillId="4" borderId="4" xfId="0" applyFont="1" applyFill="1" applyBorder="1"/>
    <xf numFmtId="0" fontId="6" fillId="7" borderId="12" xfId="0" applyFont="1" applyFill="1" applyBorder="1" applyAlignment="1">
      <alignment wrapText="1"/>
    </xf>
    <xf numFmtId="0" fontId="6" fillId="7" borderId="13" xfId="0" applyFont="1" applyFill="1" applyBorder="1" applyAlignment="1">
      <alignment wrapText="1"/>
    </xf>
    <xf numFmtId="164" fontId="6" fillId="7" borderId="13" xfId="0" applyNumberFormat="1" applyFont="1" applyFill="1" applyBorder="1" applyAlignment="1">
      <alignment wrapText="1"/>
    </xf>
    <xf numFmtId="164" fontId="6" fillId="7" borderId="14" xfId="0" applyNumberFormat="1" applyFont="1" applyFill="1" applyBorder="1" applyAlignment="1">
      <alignment wrapText="1"/>
    </xf>
    <xf numFmtId="0" fontId="6" fillId="7" borderId="15" xfId="0" applyFont="1" applyFill="1" applyBorder="1" applyAlignment="1">
      <alignment wrapText="1"/>
    </xf>
    <xf numFmtId="0" fontId="6" fillId="7" borderId="0" xfId="0" applyFont="1" applyFill="1" applyAlignment="1">
      <alignment wrapText="1"/>
    </xf>
    <xf numFmtId="164" fontId="6" fillId="7" borderId="0" xfId="0" applyNumberFormat="1" applyFont="1" applyFill="1" applyAlignment="1">
      <alignment wrapText="1"/>
    </xf>
    <xf numFmtId="164" fontId="6" fillId="7" borderId="16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2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workbookViewId="0">
      <selection sqref="A1:B1"/>
    </sheetView>
  </sheetViews>
  <sheetFormatPr defaultRowHeight="14"/>
  <cols>
    <col min="1" max="1" width="22" customWidth="1"/>
    <col min="2" max="2" width="88" customWidth="1"/>
  </cols>
  <sheetData>
    <row r="1" spans="1:2" ht="20" customHeight="1">
      <c r="A1" s="64" t="s">
        <v>0</v>
      </c>
      <c r="B1" s="64"/>
    </row>
    <row r="3" spans="1:2">
      <c r="A3" s="8" t="s">
        <v>1</v>
      </c>
      <c r="B3" s="9" t="s">
        <v>2</v>
      </c>
    </row>
    <row r="4" spans="1:2">
      <c r="A4" s="10" t="s">
        <v>3</v>
      </c>
      <c r="B4" s="11" t="s">
        <v>4</v>
      </c>
    </row>
    <row r="5" spans="1:2">
      <c r="A5" s="10" t="s">
        <v>5</v>
      </c>
      <c r="B5" s="11" t="s">
        <v>6</v>
      </c>
    </row>
    <row r="6" spans="1:2">
      <c r="A6" s="12" t="s">
        <v>7</v>
      </c>
      <c r="B6" s="13" t="s">
        <v>8</v>
      </c>
    </row>
    <row r="8" spans="1:2" ht="14.65" customHeight="1">
      <c r="A8" s="65" t="s">
        <v>9</v>
      </c>
      <c r="B8" s="65"/>
    </row>
    <row r="9" spans="1:2">
      <c r="A9" s="5" t="s">
        <v>10</v>
      </c>
      <c r="B9" s="14"/>
    </row>
    <row r="10" spans="1:2">
      <c r="A10" s="6" t="s">
        <v>11</v>
      </c>
      <c r="B10" s="15"/>
    </row>
    <row r="11" spans="1:2">
      <c r="A11" s="6" t="s">
        <v>12</v>
      </c>
      <c r="B11" s="15"/>
    </row>
    <row r="12" spans="1:2">
      <c r="A12" s="6" t="s">
        <v>13</v>
      </c>
      <c r="B12" s="15"/>
    </row>
    <row r="13" spans="1:2">
      <c r="A13" s="7" t="s">
        <v>14</v>
      </c>
      <c r="B13" s="16"/>
    </row>
    <row r="15" spans="1:2" ht="14.65" customHeight="1">
      <c r="A15" s="65" t="s">
        <v>15</v>
      </c>
      <c r="B15" s="65"/>
    </row>
    <row r="16" spans="1:2">
      <c r="A16" s="20" t="s">
        <v>16</v>
      </c>
      <c r="B16" s="9" t="s">
        <v>17</v>
      </c>
    </row>
    <row r="17" spans="1:2" ht="28">
      <c r="A17" s="21" t="s">
        <v>18</v>
      </c>
      <c r="B17" s="11" t="s">
        <v>19</v>
      </c>
    </row>
    <row r="18" spans="1:2" ht="28">
      <c r="A18" s="22" t="s">
        <v>20</v>
      </c>
      <c r="B18" s="13" t="s">
        <v>21</v>
      </c>
    </row>
  </sheetData>
  <mergeCells count="3">
    <mergeCell ref="A1:B1"/>
    <mergeCell ref="A8:B8"/>
    <mergeCell ref="A15:B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5"/>
  <sheetViews>
    <sheetView tabSelected="1" workbookViewId="0">
      <selection activeCell="C18" sqref="C18"/>
    </sheetView>
  </sheetViews>
  <sheetFormatPr defaultRowHeight="14"/>
  <cols>
    <col min="1" max="1" width="50" customWidth="1"/>
    <col min="2" max="2" width="18" customWidth="1"/>
    <col min="3" max="3" width="22" customWidth="1"/>
    <col min="4" max="4" width="24" customWidth="1"/>
  </cols>
  <sheetData>
    <row r="1" spans="1:4" ht="20" customHeight="1">
      <c r="A1" s="66" t="s">
        <v>22</v>
      </c>
      <c r="B1" s="66"/>
      <c r="C1" s="66"/>
      <c r="D1" s="66"/>
    </row>
    <row r="2" spans="1:4" ht="22.65" customHeight="1">
      <c r="A2" s="67" t="s">
        <v>23</v>
      </c>
      <c r="B2" s="67"/>
      <c r="C2" s="67"/>
      <c r="D2" s="67"/>
    </row>
    <row r="4" spans="1:4" ht="29.4" customHeight="1">
      <c r="A4" s="23" t="s">
        <v>24</v>
      </c>
      <c r="B4" s="24" t="s">
        <v>25</v>
      </c>
      <c r="C4" s="24" t="s">
        <v>26</v>
      </c>
      <c r="D4" s="25" t="s">
        <v>27</v>
      </c>
    </row>
    <row r="5" spans="1:4" ht="14.65" customHeight="1">
      <c r="A5" s="68" t="s">
        <v>28</v>
      </c>
      <c r="B5" s="69"/>
      <c r="C5" s="69"/>
      <c r="D5" s="70"/>
    </row>
    <row r="6" spans="1:4">
      <c r="A6" s="27" t="s">
        <v>29</v>
      </c>
      <c r="B6" s="28" t="s">
        <v>30</v>
      </c>
      <c r="C6" s="31"/>
      <c r="D6" s="32" t="str">
        <f t="shared" ref="D6:D12" si="0">IF(C6="","",MAX(0,C6-300))</f>
        <v/>
      </c>
    </row>
    <row r="7" spans="1:4">
      <c r="A7" s="27" t="s">
        <v>31</v>
      </c>
      <c r="B7" s="28" t="s">
        <v>32</v>
      </c>
      <c r="C7" s="31"/>
      <c r="D7" s="32" t="str">
        <f t="shared" si="0"/>
        <v/>
      </c>
    </row>
    <row r="8" spans="1:4">
      <c r="A8" s="27" t="s">
        <v>33</v>
      </c>
      <c r="B8" s="28" t="s">
        <v>34</v>
      </c>
      <c r="C8" s="31"/>
      <c r="D8" s="32" t="str">
        <f t="shared" si="0"/>
        <v/>
      </c>
    </row>
    <row r="9" spans="1:4" ht="28">
      <c r="A9" s="27" t="s">
        <v>35</v>
      </c>
      <c r="B9" s="28" t="s">
        <v>36</v>
      </c>
      <c r="C9" s="31"/>
      <c r="D9" s="32" t="str">
        <f t="shared" si="0"/>
        <v/>
      </c>
    </row>
    <row r="10" spans="1:4">
      <c r="A10" s="27" t="s">
        <v>37</v>
      </c>
      <c r="B10" s="28" t="s">
        <v>38</v>
      </c>
      <c r="C10" s="31"/>
      <c r="D10" s="32" t="str">
        <f t="shared" si="0"/>
        <v/>
      </c>
    </row>
    <row r="11" spans="1:4">
      <c r="A11" s="27" t="s">
        <v>39</v>
      </c>
      <c r="B11" s="28" t="s">
        <v>40</v>
      </c>
      <c r="C11" s="31"/>
      <c r="D11" s="32" t="str">
        <f t="shared" si="0"/>
        <v/>
      </c>
    </row>
    <row r="12" spans="1:4">
      <c r="A12" s="27" t="s">
        <v>41</v>
      </c>
      <c r="B12" s="28" t="s">
        <v>42</v>
      </c>
      <c r="C12" s="31"/>
      <c r="D12" s="32" t="str">
        <f t="shared" si="0"/>
        <v/>
      </c>
    </row>
    <row r="13" spans="1:4" ht="14.65" customHeight="1">
      <c r="A13" s="71" t="s">
        <v>43</v>
      </c>
      <c r="B13" s="72"/>
      <c r="C13" s="73"/>
      <c r="D13" s="74"/>
    </row>
    <row r="14" spans="1:4" ht="14.65" customHeight="1">
      <c r="A14" s="49" t="s">
        <v>44</v>
      </c>
      <c r="B14" s="29" t="s">
        <v>45</v>
      </c>
      <c r="C14" s="51"/>
      <c r="D14" s="54" t="str">
        <f t="shared" ref="D14:D24" si="1">IF(C14="","",MAX(0,C14-300))</f>
        <v/>
      </c>
    </row>
    <row r="15" spans="1:4" ht="14.65" customHeight="1">
      <c r="A15" s="49" t="s">
        <v>46</v>
      </c>
      <c r="B15" s="29" t="s">
        <v>47</v>
      </c>
      <c r="C15" s="51"/>
      <c r="D15" s="54" t="str">
        <f t="shared" si="1"/>
        <v/>
      </c>
    </row>
    <row r="16" spans="1:4" ht="14.65" customHeight="1">
      <c r="A16" s="49" t="s">
        <v>33</v>
      </c>
      <c r="B16" s="29" t="s">
        <v>34</v>
      </c>
      <c r="C16" s="51"/>
      <c r="D16" s="54" t="str">
        <f t="shared" si="1"/>
        <v/>
      </c>
    </row>
    <row r="17" spans="1:4" ht="14.65" customHeight="1">
      <c r="A17" s="49" t="s">
        <v>48</v>
      </c>
      <c r="B17" s="29" t="s">
        <v>49</v>
      </c>
      <c r="C17" s="51"/>
      <c r="D17" s="54" t="str">
        <f t="shared" si="1"/>
        <v/>
      </c>
    </row>
    <row r="18" spans="1:4" ht="33" customHeight="1">
      <c r="A18" s="49" t="s">
        <v>35</v>
      </c>
      <c r="B18" s="29" t="s">
        <v>36</v>
      </c>
      <c r="C18" s="51"/>
      <c r="D18" s="54" t="str">
        <f t="shared" si="1"/>
        <v/>
      </c>
    </row>
    <row r="19" spans="1:4" ht="14.65" customHeight="1">
      <c r="A19" s="49" t="s">
        <v>50</v>
      </c>
      <c r="B19" s="29" t="s">
        <v>51</v>
      </c>
      <c r="C19" s="51"/>
      <c r="D19" s="54" t="str">
        <f t="shared" si="1"/>
        <v/>
      </c>
    </row>
    <row r="20" spans="1:4" ht="14.65" customHeight="1">
      <c r="A20" s="49" t="s">
        <v>52</v>
      </c>
      <c r="B20" s="29" t="s">
        <v>53</v>
      </c>
      <c r="C20" s="61"/>
      <c r="D20" s="54" t="str">
        <f t="shared" si="1"/>
        <v/>
      </c>
    </row>
    <row r="21" spans="1:4" ht="14.65" customHeight="1">
      <c r="A21" s="49" t="s">
        <v>54</v>
      </c>
      <c r="B21" s="29" t="s">
        <v>55</v>
      </c>
      <c r="C21" s="51"/>
      <c r="D21" s="54" t="str">
        <f t="shared" si="1"/>
        <v/>
      </c>
    </row>
    <row r="22" spans="1:4" ht="30" customHeight="1">
      <c r="A22" s="49" t="s">
        <v>56</v>
      </c>
      <c r="B22" s="29" t="s">
        <v>57</v>
      </c>
      <c r="C22" s="51"/>
      <c r="D22" s="54" t="str">
        <f t="shared" si="1"/>
        <v/>
      </c>
    </row>
    <row r="23" spans="1:4" ht="14.65" customHeight="1">
      <c r="A23" s="50" t="s">
        <v>58</v>
      </c>
      <c r="B23" s="30" t="s">
        <v>59</v>
      </c>
      <c r="C23" s="52"/>
      <c r="D23" s="55" t="str">
        <f t="shared" si="1"/>
        <v/>
      </c>
    </row>
    <row r="24" spans="1:4" ht="14.65" customHeight="1">
      <c r="A24" s="62" t="s">
        <v>60</v>
      </c>
      <c r="B24" s="63" t="s">
        <v>61</v>
      </c>
      <c r="C24" s="51"/>
      <c r="D24" s="54" t="str">
        <f t="shared" si="1"/>
        <v/>
      </c>
    </row>
    <row r="25" spans="1:4" ht="14.65" customHeight="1">
      <c r="A25" s="75" t="s">
        <v>62</v>
      </c>
      <c r="B25" s="76"/>
      <c r="C25" s="77"/>
      <c r="D25" s="78"/>
    </row>
    <row r="26" spans="1:4" ht="14.65" customHeight="1">
      <c r="A26" s="56"/>
      <c r="B26" s="53"/>
      <c r="C26" s="51"/>
      <c r="D26" s="54" t="str">
        <f t="shared" ref="D26:D35" si="2">IF(C26="","",MAX(0,C26-300))</f>
        <v/>
      </c>
    </row>
    <row r="27" spans="1:4" ht="14.65" customHeight="1">
      <c r="A27" s="56"/>
      <c r="B27" s="53"/>
      <c r="C27" s="51"/>
      <c r="D27" s="54" t="str">
        <f t="shared" si="2"/>
        <v/>
      </c>
    </row>
    <row r="28" spans="1:4" ht="14.65" customHeight="1">
      <c r="A28" s="56"/>
      <c r="B28" s="53"/>
      <c r="C28" s="51"/>
      <c r="D28" s="54" t="str">
        <f t="shared" si="2"/>
        <v/>
      </c>
    </row>
    <row r="29" spans="1:4" ht="14.65" customHeight="1">
      <c r="A29" s="56"/>
      <c r="B29" s="53"/>
      <c r="C29" s="51"/>
      <c r="D29" s="54" t="str">
        <f t="shared" si="2"/>
        <v/>
      </c>
    </row>
    <row r="30" spans="1:4" ht="14.65" customHeight="1">
      <c r="A30" s="56"/>
      <c r="B30" s="53"/>
      <c r="C30" s="51"/>
      <c r="D30" s="54" t="str">
        <f t="shared" si="2"/>
        <v/>
      </c>
    </row>
    <row r="31" spans="1:4" ht="14.65" customHeight="1">
      <c r="A31" s="56"/>
      <c r="B31" s="53"/>
      <c r="C31" s="51"/>
      <c r="D31" s="54" t="str">
        <f t="shared" si="2"/>
        <v/>
      </c>
    </row>
    <row r="32" spans="1:4" ht="14.65" customHeight="1">
      <c r="A32" s="56"/>
      <c r="B32" s="53"/>
      <c r="C32" s="51"/>
      <c r="D32" s="54" t="str">
        <f t="shared" si="2"/>
        <v/>
      </c>
    </row>
    <row r="33" spans="1:4" ht="14.65" customHeight="1">
      <c r="A33" s="56"/>
      <c r="B33" s="53"/>
      <c r="C33" s="51"/>
      <c r="D33" s="54" t="str">
        <f t="shared" si="2"/>
        <v/>
      </c>
    </row>
    <row r="34" spans="1:4" ht="14.65" customHeight="1">
      <c r="A34" s="56"/>
      <c r="B34" s="53"/>
      <c r="C34" s="51"/>
      <c r="D34" s="54" t="str">
        <f t="shared" si="2"/>
        <v/>
      </c>
    </row>
    <row r="35" spans="1:4" ht="14.65" customHeight="1">
      <c r="A35" s="57"/>
      <c r="B35" s="58"/>
      <c r="C35" s="59"/>
      <c r="D35" s="60" t="str">
        <f t="shared" si="2"/>
        <v/>
      </c>
    </row>
  </sheetData>
  <mergeCells count="5">
    <mergeCell ref="A1:D1"/>
    <mergeCell ref="A2:D2"/>
    <mergeCell ref="A5:D5"/>
    <mergeCell ref="A13:D13"/>
    <mergeCell ref="A25:D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7"/>
  <sheetViews>
    <sheetView workbookViewId="0">
      <selection activeCell="B10" sqref="B10"/>
    </sheetView>
  </sheetViews>
  <sheetFormatPr defaultRowHeight="14"/>
  <cols>
    <col min="1" max="1" width="22" customWidth="1"/>
    <col min="2" max="2" width="23.75" customWidth="1"/>
    <col min="3" max="3" width="42" customWidth="1"/>
    <col min="4" max="5" width="18" customWidth="1"/>
    <col min="6" max="6" width="17" customWidth="1"/>
    <col min="7" max="7" width="20" customWidth="1"/>
    <col min="8" max="8" width="22" customWidth="1"/>
    <col min="9" max="9" width="38" customWidth="1"/>
    <col min="10" max="10" width="36" customWidth="1"/>
  </cols>
  <sheetData>
    <row r="1" spans="1:10" ht="20" customHeight="1">
      <c r="A1" s="66" t="s">
        <v>63</v>
      </c>
      <c r="B1" s="66"/>
      <c r="C1" s="66"/>
      <c r="D1" s="66"/>
      <c r="E1" s="66"/>
      <c r="F1" s="66"/>
      <c r="G1" s="66"/>
      <c r="H1" s="66"/>
      <c r="I1" s="66"/>
      <c r="J1" s="66"/>
    </row>
    <row r="2" spans="1:10" ht="22.65" customHeight="1">
      <c r="A2" s="67" t="s">
        <v>64</v>
      </c>
      <c r="B2" s="67"/>
      <c r="C2" s="67"/>
      <c r="D2" s="67"/>
      <c r="E2" s="67"/>
      <c r="F2" s="67"/>
      <c r="G2" s="67"/>
      <c r="H2" s="67"/>
      <c r="I2" s="67"/>
      <c r="J2" s="67"/>
    </row>
    <row r="4" spans="1:10" ht="32" customHeight="1">
      <c r="A4" s="23" t="s">
        <v>65</v>
      </c>
      <c r="B4" s="24" t="s">
        <v>66</v>
      </c>
      <c r="C4" s="24" t="s">
        <v>67</v>
      </c>
      <c r="D4" s="24" t="s">
        <v>68</v>
      </c>
      <c r="E4" s="24" t="s">
        <v>69</v>
      </c>
      <c r="F4" s="24" t="s">
        <v>70</v>
      </c>
      <c r="G4" s="24" t="s">
        <v>71</v>
      </c>
      <c r="H4" s="24" t="s">
        <v>72</v>
      </c>
      <c r="I4" s="24" t="s">
        <v>73</v>
      </c>
      <c r="J4" s="25" t="s">
        <v>74</v>
      </c>
    </row>
    <row r="5" spans="1:10">
      <c r="A5" s="33" t="s">
        <v>75</v>
      </c>
      <c r="B5" s="34" t="s">
        <v>76</v>
      </c>
      <c r="C5" s="35"/>
      <c r="D5" s="43"/>
      <c r="E5" s="43"/>
      <c r="F5" s="43"/>
      <c r="G5" s="35"/>
      <c r="H5" s="35"/>
      <c r="I5" s="35"/>
      <c r="J5" s="36"/>
    </row>
    <row r="6" spans="1:10">
      <c r="A6" s="37" t="s">
        <v>75</v>
      </c>
      <c r="B6" s="38" t="s">
        <v>77</v>
      </c>
      <c r="C6" s="29"/>
      <c r="D6" s="44"/>
      <c r="E6" s="44"/>
      <c r="F6" s="44"/>
      <c r="G6" s="29"/>
      <c r="H6" s="29"/>
      <c r="I6" s="29"/>
      <c r="J6" s="39"/>
    </row>
    <row r="7" spans="1:10">
      <c r="A7" s="37" t="s">
        <v>75</v>
      </c>
      <c r="B7" s="38" t="s">
        <v>78</v>
      </c>
      <c r="C7" s="29"/>
      <c r="D7" s="44"/>
      <c r="E7" s="44"/>
      <c r="F7" s="44"/>
      <c r="G7" s="29"/>
      <c r="H7" s="29"/>
      <c r="I7" s="29"/>
      <c r="J7" s="39"/>
    </row>
    <row r="8" spans="1:10">
      <c r="A8" s="37" t="s">
        <v>79</v>
      </c>
      <c r="B8" s="38" t="s">
        <v>80</v>
      </c>
      <c r="C8" s="29"/>
      <c r="D8" s="44"/>
      <c r="E8" s="44"/>
      <c r="F8" s="44"/>
      <c r="G8" s="29"/>
      <c r="H8" s="29"/>
      <c r="I8" s="29"/>
      <c r="J8" s="39"/>
    </row>
    <row r="9" spans="1:10">
      <c r="A9" s="37" t="s">
        <v>79</v>
      </c>
      <c r="B9" s="38" t="s">
        <v>81</v>
      </c>
      <c r="C9" s="29"/>
      <c r="D9" s="44"/>
      <c r="E9" s="44"/>
      <c r="F9" s="44"/>
      <c r="G9" s="29"/>
      <c r="H9" s="29"/>
      <c r="I9" s="29"/>
      <c r="J9" s="39"/>
    </row>
    <row r="10" spans="1:10">
      <c r="A10" s="37" t="s">
        <v>82</v>
      </c>
      <c r="B10" s="38" t="s">
        <v>83</v>
      </c>
      <c r="C10" s="29"/>
      <c r="D10" s="44"/>
      <c r="E10" s="44"/>
      <c r="F10" s="44"/>
      <c r="G10" s="29"/>
      <c r="H10" s="29"/>
      <c r="I10" s="29"/>
      <c r="J10" s="39"/>
    </row>
    <row r="11" spans="1:10">
      <c r="A11" s="37" t="s">
        <v>82</v>
      </c>
      <c r="B11" s="38" t="s">
        <v>84</v>
      </c>
      <c r="C11" s="29"/>
      <c r="D11" s="44"/>
      <c r="E11" s="44"/>
      <c r="F11" s="44"/>
      <c r="G11" s="29"/>
      <c r="H11" s="29"/>
      <c r="I11" s="29"/>
      <c r="J11" s="39"/>
    </row>
    <row r="12" spans="1:10">
      <c r="A12" s="37" t="s">
        <v>82</v>
      </c>
      <c r="B12" s="38" t="s">
        <v>85</v>
      </c>
      <c r="C12" s="29"/>
      <c r="D12" s="44"/>
      <c r="E12" s="44"/>
      <c r="F12" s="44"/>
      <c r="G12" s="29"/>
      <c r="H12" s="29"/>
      <c r="I12" s="29"/>
      <c r="J12" s="39"/>
    </row>
    <row r="13" spans="1:10">
      <c r="A13" s="37" t="s">
        <v>82</v>
      </c>
      <c r="B13" s="38" t="s">
        <v>86</v>
      </c>
      <c r="C13" s="29"/>
      <c r="D13" s="44"/>
      <c r="E13" s="44"/>
      <c r="F13" s="44"/>
      <c r="G13" s="29"/>
      <c r="H13" s="29"/>
      <c r="I13" s="29"/>
      <c r="J13" s="39"/>
    </row>
    <row r="14" spans="1:10">
      <c r="A14" s="37" t="s">
        <v>87</v>
      </c>
      <c r="B14" s="38" t="s">
        <v>88</v>
      </c>
      <c r="C14" s="29"/>
      <c r="D14" s="44"/>
      <c r="E14" s="44"/>
      <c r="F14" s="44"/>
      <c r="G14" s="29"/>
      <c r="H14" s="29"/>
      <c r="I14" s="29"/>
      <c r="J14" s="39"/>
    </row>
    <row r="15" spans="1:10">
      <c r="A15" s="37" t="s">
        <v>87</v>
      </c>
      <c r="B15" s="38" t="s">
        <v>89</v>
      </c>
      <c r="C15" s="29"/>
      <c r="D15" s="44"/>
      <c r="E15" s="44"/>
      <c r="F15" s="44"/>
      <c r="G15" s="29"/>
      <c r="H15" s="29"/>
      <c r="I15" s="29"/>
      <c r="J15" s="39"/>
    </row>
    <row r="16" spans="1:10">
      <c r="A16" s="37" t="s">
        <v>87</v>
      </c>
      <c r="B16" s="38" t="s">
        <v>90</v>
      </c>
      <c r="C16" s="29"/>
      <c r="D16" s="44"/>
      <c r="E16" s="44"/>
      <c r="F16" s="44"/>
      <c r="G16" s="29"/>
      <c r="H16" s="29"/>
      <c r="I16" s="29"/>
      <c r="J16" s="39"/>
    </row>
    <row r="17" spans="1:10">
      <c r="A17" s="37" t="s">
        <v>87</v>
      </c>
      <c r="B17" s="38" t="s">
        <v>91</v>
      </c>
      <c r="C17" s="29"/>
      <c r="D17" s="44"/>
      <c r="E17" s="44"/>
      <c r="F17" s="44"/>
      <c r="G17" s="29"/>
      <c r="H17" s="29"/>
      <c r="I17" s="29"/>
      <c r="J17" s="39"/>
    </row>
    <row r="18" spans="1:10">
      <c r="A18" s="37" t="s">
        <v>87</v>
      </c>
      <c r="B18" s="38" t="s">
        <v>92</v>
      </c>
      <c r="C18" s="29"/>
      <c r="D18" s="44"/>
      <c r="E18" s="44"/>
      <c r="F18" s="44"/>
      <c r="G18" s="29"/>
      <c r="H18" s="29"/>
      <c r="I18" s="29"/>
      <c r="J18" s="39"/>
    </row>
    <row r="19" spans="1:10">
      <c r="A19" s="37" t="s">
        <v>93</v>
      </c>
      <c r="B19" s="38"/>
      <c r="C19" s="29"/>
      <c r="D19" s="44"/>
      <c r="E19" s="44"/>
      <c r="F19" s="44"/>
      <c r="G19" s="29"/>
      <c r="H19" s="29"/>
      <c r="I19" s="29"/>
      <c r="J19" s="39"/>
    </row>
    <row r="20" spans="1:10">
      <c r="A20" s="40" t="s">
        <v>93</v>
      </c>
      <c r="B20" s="41"/>
      <c r="C20" s="30"/>
      <c r="D20" s="45"/>
      <c r="E20" s="45"/>
      <c r="F20" s="45"/>
      <c r="G20" s="30"/>
      <c r="H20" s="30"/>
      <c r="I20" s="30"/>
      <c r="J20" s="42"/>
    </row>
    <row r="22" spans="1:10" ht="14.65" customHeight="1">
      <c r="A22" s="65" t="s">
        <v>94</v>
      </c>
      <c r="B22" s="65"/>
      <c r="C22" s="65"/>
      <c r="E22" s="65" t="s">
        <v>95</v>
      </c>
      <c r="F22" s="65"/>
      <c r="G22" s="65"/>
      <c r="H22" s="65"/>
      <c r="I22" s="65"/>
      <c r="J22" s="65"/>
    </row>
    <row r="23" spans="1:10">
      <c r="A23" s="46" t="s">
        <v>65</v>
      </c>
      <c r="B23" s="47" t="s">
        <v>96</v>
      </c>
      <c r="C23" s="48" t="s">
        <v>69</v>
      </c>
      <c r="E23" s="17" t="s">
        <v>97</v>
      </c>
      <c r="F23" s="83" t="s">
        <v>98</v>
      </c>
      <c r="G23" s="83"/>
      <c r="H23" s="83"/>
      <c r="I23" s="83"/>
      <c r="J23" s="84"/>
    </row>
    <row r="24" spans="1:10">
      <c r="A24" s="1" t="s">
        <v>75</v>
      </c>
      <c r="B24">
        <f>SUMIF($A$5:$A$20,A24,$D$5:$D$20)</f>
        <v>0</v>
      </c>
      <c r="C24" s="2">
        <f>SUMIF($A$5:$A$20,A24,$E$5:$E$20)</f>
        <v>0</v>
      </c>
      <c r="E24" s="18" t="s">
        <v>99</v>
      </c>
      <c r="F24" s="79" t="s">
        <v>100</v>
      </c>
      <c r="G24" s="79"/>
      <c r="H24" s="79"/>
      <c r="I24" s="79"/>
      <c r="J24" s="80"/>
    </row>
    <row r="25" spans="1:10">
      <c r="A25" s="1" t="s">
        <v>79</v>
      </c>
      <c r="B25">
        <f>SUMIF($A$5:$A$20,A25,$D$5:$D$20)</f>
        <v>0</v>
      </c>
      <c r="C25" s="2">
        <f>SUMIF($A$5:$A$20,A25,$E$5:$E$20)</f>
        <v>0</v>
      </c>
      <c r="E25" s="18" t="s">
        <v>101</v>
      </c>
      <c r="F25" s="79" t="s">
        <v>102</v>
      </c>
      <c r="G25" s="79"/>
      <c r="H25" s="79"/>
      <c r="I25" s="79"/>
      <c r="J25" s="80"/>
    </row>
    <row r="26" spans="1:10">
      <c r="A26" s="1" t="s">
        <v>82</v>
      </c>
      <c r="B26">
        <f>SUMIF($A$5:$A$20,A26,$D$5:$D$20)</f>
        <v>0</v>
      </c>
      <c r="C26" s="2">
        <f>SUMIF($A$5:$A$20,A26,$E$5:$E$20)</f>
        <v>0</v>
      </c>
      <c r="E26" s="19" t="s">
        <v>103</v>
      </c>
      <c r="F26" s="81" t="s">
        <v>104</v>
      </c>
      <c r="G26" s="81"/>
      <c r="H26" s="81"/>
      <c r="I26" s="81"/>
      <c r="J26" s="82"/>
    </row>
    <row r="27" spans="1:10">
      <c r="A27" s="3" t="s">
        <v>87</v>
      </c>
      <c r="B27" s="26">
        <f>SUMIF($A$5:$A$20,A27,$D$5:$D$20)</f>
        <v>0</v>
      </c>
      <c r="C27" s="4">
        <f>SUMIF($A$5:$A$20,A27,$E$5:$E$20)</f>
        <v>0</v>
      </c>
    </row>
  </sheetData>
  <mergeCells count="8">
    <mergeCell ref="F24:J24"/>
    <mergeCell ref="F25:J25"/>
    <mergeCell ref="F26:J26"/>
    <mergeCell ref="A1:J1"/>
    <mergeCell ref="A2:J2"/>
    <mergeCell ref="A22:C22"/>
    <mergeCell ref="E22:J22"/>
    <mergeCell ref="F23:J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f15ea92-d665-4eb4-91e3-7ae34e5e038a">
      <Terms xmlns="http://schemas.microsoft.com/office/infopath/2007/PartnerControls"/>
    </lcf76f155ced4ddcb4097134ff3c332f>
    <TaxCatchAll xmlns="b695005b-d803-47f4-974f-abac8cfe93b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3F2482381A214485F148E738AE1B9A" ma:contentTypeVersion="16" ma:contentTypeDescription="Create a new document." ma:contentTypeScope="" ma:versionID="84e0bf48024fb76882e6e78e9c4bc5e3">
  <xsd:schema xmlns:xsd="http://www.w3.org/2001/XMLSchema" xmlns:xs="http://www.w3.org/2001/XMLSchema" xmlns:p="http://schemas.microsoft.com/office/2006/metadata/properties" xmlns:ns2="ef15ea92-d665-4eb4-91e3-7ae34e5e038a" xmlns:ns3="b695005b-d803-47f4-974f-abac8cfe93be" targetNamespace="http://schemas.microsoft.com/office/2006/metadata/properties" ma:root="true" ma:fieldsID="718a11c04b00f95c1dd5e9202c25e1b8" ns2:_="" ns3:_="">
    <xsd:import namespace="ef15ea92-d665-4eb4-91e3-7ae34e5e038a"/>
    <xsd:import namespace="b695005b-d803-47f4-974f-abac8cfe93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15ea92-d665-4eb4-91e3-7ae34e5e03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34ff7c53-18f0-4681-94f8-0b89ad069e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95005b-d803-47f4-974f-abac8cfe93be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aa175014-054e-41b5-ab93-db1c70bf413f}" ma:internalName="TaxCatchAll" ma:showField="CatchAllData" ma:web="b695005b-d803-47f4-974f-abac8cfe93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332EEB-9176-4637-878E-AECFF0F1A769}">
  <ds:schemaRefs>
    <ds:schemaRef ds:uri="http://schemas.microsoft.com/office/2006/metadata/properties"/>
    <ds:schemaRef ds:uri="http://schemas.microsoft.com/office/infopath/2007/PartnerControls"/>
    <ds:schemaRef ds:uri="ef15ea92-d665-4eb4-91e3-7ae34e5e038a"/>
    <ds:schemaRef ds:uri="b695005b-d803-47f4-974f-abac8cfe93be"/>
  </ds:schemaRefs>
</ds:datastoreItem>
</file>

<file path=customXml/itemProps2.xml><?xml version="1.0" encoding="utf-8"?>
<ds:datastoreItem xmlns:ds="http://schemas.openxmlformats.org/officeDocument/2006/customXml" ds:itemID="{072AD09A-8801-44E0-A823-C4FF5B33A7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D6D8CC-2698-4DAE-AC65-37FE8EF5CF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15ea92-d665-4eb4-91e3-7ae34e5e038a"/>
    <ds:schemaRef ds:uri="b695005b-d803-47f4-974f-abac8cfe93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1. Pricing</vt:lpstr>
      <vt:lpstr>2. Delivery Locations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Rhonda McDonald</dc:creator>
  <cp:lastModifiedBy>Rhonda McDonald</cp:lastModifiedBy>
  <dcterms:created xsi:type="dcterms:W3CDTF">2026-07-31T03:02:35Z</dcterms:created>
  <dcterms:modified xsi:type="dcterms:W3CDTF">2026-07-31T03:02:35Z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0x0101006E3F2482381A214485F148E738AE1B9A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2026-07-22T03:55:20Z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c5ccd573-ff69-4ff8-ada6-359bd6300982</vt:lpwstr>
  </property>
  <property fmtid="{D5CDD505-2E9C-101B-9397-08002B2CF9AE}" pid="8" name="MSIP_Label_defa4170-0d19-0005-0004-bc88714345d2_ActionId">
    <vt:lpwstr>d3836872-710c-4cdc-8a34-3c2a8ee0b961</vt:lpwstr>
  </property>
  <property fmtid="{D5CDD505-2E9C-101B-9397-08002B2CF9AE}" pid="9" name="MSIP_Label_defa4170-0d19-0005-0004-bc88714345d2_ContentBits">
    <vt:lpwstr>0</vt:lpwstr>
  </property>
  <property fmtid="{D5CDD505-2E9C-101B-9397-08002B2CF9AE}" pid="10" name="MSIP_Label_defa4170-0d19-0005-0004-bc88714345d2_Tag">
    <vt:lpwstr>10, 3, 0, 1</vt:lpwstr>
  </property>
  <property fmtid="{D5CDD505-2E9C-101B-9397-08002B2CF9AE}" pid="11" name="MediaServiceImageTags">
    <vt:lpwstr/>
  </property>
</Properties>
</file>